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<sst xmlns="http://schemas.openxmlformats.org/spreadsheetml/2006/main" count="31" uniqueCount="24">
  <si>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Показатели</t>
  </si>
  <si>
    <t>Ед. изм.</t>
  </si>
  <si>
    <t>ВСЕГО</t>
  </si>
  <si>
    <t>ВН</t>
  </si>
  <si>
    <t>СН1</t>
  </si>
  <si>
    <t>СН2</t>
  </si>
  <si>
    <t>НН</t>
  </si>
  <si>
    <t>кВт.ч.</t>
  </si>
  <si>
    <t>1.1.</t>
  </si>
  <si>
    <t>1.2.</t>
  </si>
  <si>
    <t>1.3.</t>
  </si>
  <si>
    <t>население</t>
  </si>
  <si>
    <t>прочие потребители</t>
  </si>
  <si>
    <t>потребителям, присоединенным к сети ТСО,
в том числе</t>
  </si>
  <si>
    <t>1.1.1</t>
  </si>
  <si>
    <t>1.1.2</t>
  </si>
  <si>
    <t>Всего прочие потребители  (п.1.1.1+п.1.2+ п.1.3)</t>
  </si>
  <si>
    <t>Всего население (1.1.2)</t>
  </si>
  <si>
    <t>№№ пп</t>
  </si>
  <si>
    <t>Диапазоны напряжения</t>
  </si>
  <si>
    <t>расход электроэнергии на хозяйственные нужды</t>
  </si>
  <si>
    <t>Полезный отпуск потребителям ВСЕГО (п.1.1 +п.1.2+ п.1.3),
в том числе</t>
  </si>
  <si>
    <t>потребителям , присоединенным к сети других сетевых организаций
(ООО "ТП 162")</t>
  </si>
  <si>
    <t>Фактический полезный отпуск электроэнергии ОАО "Электросеть"
за март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</si>
</sst>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name val="Arial CYR"/>
      <family val="0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140" zoomScaleNormal="140" zoomScalePageLayoutView="0" workbookViewId="0" topLeftCell="A13">
      <selection activeCell="B29" sqref="B29"/>
    </sheetView>
  </sheetViews>
  <sheetFormatPr defaultColWidth="9.00390625" defaultRowHeight="12.75"/>
  <cols>
    <col min="1" max="1" width="6.625" style="1" customWidth="1"/>
    <col min="2" max="2" width="35.625" style="1" customWidth="1"/>
    <col min="3" max="3" width="8.625" style="11" bestFit="1" customWidth="1"/>
    <col min="4" max="4" width="11.375" style="1" bestFit="1" customWidth="1"/>
    <col min="5" max="6" width="9.75390625" style="1" customWidth="1"/>
    <col min="7" max="8" width="11.125" style="1" bestFit="1" customWidth="1"/>
    <col min="9" max="16384" width="9.125" style="1" customWidth="1"/>
  </cols>
  <sheetData>
    <row r="1" ht="41.25" customHeight="1"/>
    <row r="2" spans="1:8" ht="44.25" customHeight="1">
      <c r="A2" s="34" t="s">
        <v>23</v>
      </c>
      <c r="B2" s="35"/>
      <c r="C2" s="35"/>
      <c r="D2" s="35"/>
      <c r="E2" s="35"/>
      <c r="F2" s="35"/>
      <c r="G2" s="35"/>
      <c r="H2" s="35"/>
    </row>
    <row r="3" ht="13.5" thickBot="1"/>
    <row r="4" spans="1:8" ht="18.75" customHeight="1">
      <c r="A4" s="30" t="s">
        <v>18</v>
      </c>
      <c r="B4" s="32" t="s">
        <v>0</v>
      </c>
      <c r="C4" s="32" t="s">
        <v>1</v>
      </c>
      <c r="D4" s="32" t="s">
        <v>19</v>
      </c>
      <c r="E4" s="32"/>
      <c r="F4" s="32"/>
      <c r="G4" s="32"/>
      <c r="H4" s="36"/>
    </row>
    <row r="5" spans="1:8" ht="38.25" customHeight="1">
      <c r="A5" s="31"/>
      <c r="B5" s="33"/>
      <c r="C5" s="33"/>
      <c r="D5" s="14" t="s">
        <v>2</v>
      </c>
      <c r="E5" s="14" t="s">
        <v>3</v>
      </c>
      <c r="F5" s="14" t="s">
        <v>4</v>
      </c>
      <c r="G5" s="14" t="s">
        <v>5</v>
      </c>
      <c r="H5" s="19" t="s">
        <v>6</v>
      </c>
    </row>
    <row r="6" spans="1:8" s="8" customFormat="1" ht="40.5" customHeight="1">
      <c r="A6" s="20">
        <v>1</v>
      </c>
      <c r="B6" s="15" t="s">
        <v>21</v>
      </c>
      <c r="C6" s="16" t="s">
        <v>7</v>
      </c>
      <c r="D6" s="2">
        <f>E6+F6+G6+H6</f>
        <v>60837558</v>
      </c>
      <c r="E6" s="4"/>
      <c r="F6" s="4"/>
      <c r="G6" s="4">
        <f>G9+G12+G13</f>
        <v>14115519</v>
      </c>
      <c r="H6" s="10">
        <f>H9+H12+H13</f>
        <v>46722039</v>
      </c>
    </row>
    <row r="7" spans="1:8" ht="32.25" customHeight="1">
      <c r="A7" s="21"/>
      <c r="B7" s="15" t="s">
        <v>16</v>
      </c>
      <c r="C7" s="16" t="s">
        <v>7</v>
      </c>
      <c r="D7" s="2">
        <f aca="true" t="shared" si="0" ref="D7:D12">G7+H7</f>
        <v>33353236</v>
      </c>
      <c r="E7" s="7"/>
      <c r="F7" s="7"/>
      <c r="G7" s="7">
        <f>G10+G12+G13</f>
        <v>13554694</v>
      </c>
      <c r="H7" s="22">
        <f>H10+H12+H13</f>
        <v>19798542</v>
      </c>
    </row>
    <row r="8" spans="1:8" ht="27" customHeight="1">
      <c r="A8" s="21"/>
      <c r="B8" s="15" t="s">
        <v>17</v>
      </c>
      <c r="C8" s="16" t="s">
        <v>7</v>
      </c>
      <c r="D8" s="2">
        <f t="shared" si="0"/>
        <v>27484322</v>
      </c>
      <c r="E8" s="7"/>
      <c r="F8" s="7"/>
      <c r="G8" s="7">
        <f>G11</f>
        <v>560825</v>
      </c>
      <c r="H8" s="22">
        <f>H11</f>
        <v>26923497</v>
      </c>
    </row>
    <row r="9" spans="1:8" ht="38.25" customHeight="1">
      <c r="A9" s="21" t="s">
        <v>8</v>
      </c>
      <c r="B9" s="17" t="s">
        <v>13</v>
      </c>
      <c r="C9" s="16" t="s">
        <v>7</v>
      </c>
      <c r="D9" s="2">
        <f t="shared" si="0"/>
        <v>60574265</v>
      </c>
      <c r="E9" s="4"/>
      <c r="F9" s="4"/>
      <c r="G9" s="4">
        <f>G10+G11</f>
        <v>14001032</v>
      </c>
      <c r="H9" s="10">
        <f>H10+H11</f>
        <v>46573233</v>
      </c>
    </row>
    <row r="10" spans="1:8" s="6" customFormat="1" ht="12.75" customHeight="1">
      <c r="A10" s="23" t="s">
        <v>14</v>
      </c>
      <c r="B10" s="18" t="s">
        <v>12</v>
      </c>
      <c r="C10" s="16" t="s">
        <v>7</v>
      </c>
      <c r="D10" s="2">
        <f t="shared" si="0"/>
        <v>33089943</v>
      </c>
      <c r="E10" s="9"/>
      <c r="F10" s="9"/>
      <c r="G10" s="3">
        <v>13440207</v>
      </c>
      <c r="H10" s="13">
        <v>19649736</v>
      </c>
    </row>
    <row r="11" spans="1:8" s="6" customFormat="1" ht="12.75">
      <c r="A11" s="23" t="s">
        <v>15</v>
      </c>
      <c r="B11" s="18" t="s">
        <v>11</v>
      </c>
      <c r="C11" s="16" t="s">
        <v>7</v>
      </c>
      <c r="D11" s="2">
        <f t="shared" si="0"/>
        <v>27484322</v>
      </c>
      <c r="E11" s="9"/>
      <c r="F11" s="9"/>
      <c r="G11" s="3">
        <v>560825</v>
      </c>
      <c r="H11" s="13">
        <v>26923497</v>
      </c>
    </row>
    <row r="12" spans="1:8" ht="42.75" customHeight="1">
      <c r="A12" s="21" t="s">
        <v>9</v>
      </c>
      <c r="B12" s="17" t="s">
        <v>22</v>
      </c>
      <c r="C12" s="16" t="s">
        <v>7</v>
      </c>
      <c r="D12" s="2">
        <f t="shared" si="0"/>
        <v>213098</v>
      </c>
      <c r="E12" s="5"/>
      <c r="F12" s="5"/>
      <c r="G12" s="3">
        <v>114487</v>
      </c>
      <c r="H12" s="13">
        <v>98611</v>
      </c>
    </row>
    <row r="13" spans="1:8" ht="26.25" thickBot="1">
      <c r="A13" s="24" t="s">
        <v>10</v>
      </c>
      <c r="B13" s="29" t="s">
        <v>20</v>
      </c>
      <c r="C13" s="25" t="s">
        <v>7</v>
      </c>
      <c r="D13" s="12">
        <f>H13</f>
        <v>50195</v>
      </c>
      <c r="E13" s="26"/>
      <c r="F13" s="26"/>
      <c r="G13" s="27"/>
      <c r="H13" s="28">
        <v>50195</v>
      </c>
    </row>
    <row r="18" ht="60" customHeight="1"/>
  </sheetData>
  <sheetProtection/>
  <mergeCells count="5">
    <mergeCell ref="A4:A5"/>
    <mergeCell ref="C4:C5"/>
    <mergeCell ref="A2:H2"/>
    <mergeCell ref="B4:B5"/>
    <mergeCell ref="D4:H4"/>
  </mergeCells>
  <printOptions/>
  <pageMargins left="0.5118110236220472" right="0.1968503937007874" top="0.1968503937007874" bottom="0.1968503937007874" header="0" footer="0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2011-05-18T04:48:04Z</cp:lastPrinted>
  <dcterms:created xsi:type="dcterms:W3CDTF">2008-02-19T12:06:30Z</dcterms:created>
  <dcterms:modified xsi:type="dcterms:W3CDTF">2011-05-18T09:43:45Z</dcterms:modified>
  <cp:category/>
  <cp:version/>
  <cp:contentType/>
  <cp:contentStatus/>
</cp:coreProperties>
</file>